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V17" i="1" l="1"/>
  <c r="V16" i="1"/>
  <c r="V15" i="1"/>
  <c r="V14" i="1"/>
  <c r="V12" i="1"/>
  <c r="H12" i="1" l="1"/>
  <c r="H17" i="1" s="1"/>
  <c r="U16" i="1" l="1"/>
  <c r="U15" i="1"/>
  <c r="U14" i="1"/>
  <c r="S16" i="1"/>
  <c r="S15" i="1"/>
  <c r="S14" i="1"/>
  <c r="M16" i="1"/>
  <c r="M15" i="1"/>
  <c r="M14" i="1"/>
  <c r="Q12" i="1" l="1"/>
  <c r="Q17" i="1" s="1"/>
  <c r="O12" i="1"/>
  <c r="I12" i="1"/>
  <c r="K12" i="1"/>
  <c r="O17" i="1" l="1"/>
  <c r="U12" i="1"/>
  <c r="S12" i="1"/>
  <c r="K17" i="1"/>
  <c r="I17" i="1"/>
  <c r="M12" i="1"/>
  <c r="S17" i="1" l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<sst xmlns="http://schemas.openxmlformats.org/spreadsheetml/2006/main" count="30" uniqueCount="28">
  <si>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</si>
  <si>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</si>
  <si>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</si>
  <si>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</si>
  <si>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</si>
  <si>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</si>
  <si>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</si>
  <si>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</si>
  <si>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</si>
  <si>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</si>
  <si>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</si>
  <si>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</si>
  <si>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</si>
  <si>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</si>
  <si>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</si>
  <si>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</si>
  <si>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</si>
  <si>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</si>
  <si>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</si>
  <si>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</si>
  <si>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Исполнено по отчету  за 2013 год</t>
  </si>
  <si>
    <t>Решение Совета депутатов от  11.12.2013           № 60</t>
  </si>
  <si>
    <t>Решение Совета депутатов от 15.12.2014       № 31</t>
  </si>
  <si>
    <t>Утвержденные  бюджетные назначения    (ф.0503117)</t>
  </si>
  <si>
    <t>Исполнено по отчету на 01.01.2015года    (ф. 0503117)</t>
  </si>
  <si>
    <t>Отклонение отчета за 2014 год от отчета за 2013 год</t>
  </si>
  <si>
    <t>Отчет об исполнении бюджета за 2014 год</t>
  </si>
  <si>
    <t>по исполнению бюджета сельского поселения "Село Ухта" Ульчского муниципального района   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</si>
</sst>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11" fillId="0" borderId="1" xfId="0" applyNumberFormat="1" applyFont="1" applyBorder="1"/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0" xfId="0" applyFont="1" applyAlignment="1">
      <alignment horizont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M17" sqref="M17:N17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7" width="0.140625" customWidth="1"/>
    <col min="8" max="8" width="15.57031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6.570312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9.5703125" customWidth="1"/>
    <col min="22" max="22" width="16" customWidth="1"/>
  </cols>
  <sheetData>
    <row r="1" spans="1:22" ht="18.75" x14ac:dyDescent="0.3">
      <c r="K1" s="45"/>
      <c r="L1" s="45"/>
      <c r="S1" s="41" t="s">
        <v>7</v>
      </c>
      <c r="T1" s="41"/>
      <c r="U1" s="41"/>
    </row>
    <row r="2" spans="1:22" ht="18.75" x14ac:dyDescent="0.3">
      <c r="E2" s="6"/>
      <c r="F2" s="6"/>
      <c r="G2" s="6"/>
      <c r="H2" s="6"/>
      <c r="I2" s="6"/>
      <c r="J2" s="6"/>
      <c r="K2" s="8"/>
      <c r="L2" s="8"/>
      <c r="M2" s="58" t="s">
        <v>8</v>
      </c>
      <c r="N2" s="58"/>
      <c r="O2" s="58"/>
      <c r="P2" s="6"/>
      <c r="Q2" s="6"/>
      <c r="R2" s="6"/>
      <c r="S2" s="6"/>
      <c r="T2" s="6"/>
      <c r="U2" s="8"/>
    </row>
    <row r="3" spans="1:22" ht="36" customHeight="1" x14ac:dyDescent="0.3">
      <c r="A3" s="78" t="s">
        <v>27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</row>
    <row r="4" spans="1:22" ht="18.75" customHeight="1" x14ac:dyDescent="0.3">
      <c r="E4" s="7"/>
      <c r="F4" s="7"/>
      <c r="G4" s="33"/>
      <c r="H4" s="3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20" t="s">
        <v>19</v>
      </c>
    </row>
    <row r="5" spans="1:22" ht="7.5" hidden="1" customHeight="1" x14ac:dyDescent="0.3">
      <c r="E5" s="7"/>
      <c r="F5" s="7"/>
      <c r="G5" s="33"/>
      <c r="H5" s="3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2" ht="99.75" customHeight="1" x14ac:dyDescent="0.25">
      <c r="A6" s="46" t="s">
        <v>16</v>
      </c>
      <c r="B6" s="88"/>
      <c r="C6" s="88"/>
      <c r="D6" s="47"/>
      <c r="E6" s="9"/>
      <c r="F6" s="9"/>
      <c r="G6" s="9"/>
      <c r="H6" s="52" t="s">
        <v>20</v>
      </c>
      <c r="I6" s="46" t="s">
        <v>21</v>
      </c>
      <c r="J6" s="47"/>
      <c r="K6" s="46" t="s">
        <v>22</v>
      </c>
      <c r="L6" s="47"/>
      <c r="M6" s="46" t="s">
        <v>0</v>
      </c>
      <c r="N6" s="47"/>
      <c r="O6" s="97" t="s">
        <v>26</v>
      </c>
      <c r="P6" s="98"/>
      <c r="Q6" s="99"/>
      <c r="R6" s="9"/>
      <c r="S6" s="59" t="s">
        <v>15</v>
      </c>
      <c r="T6" s="60"/>
      <c r="U6" s="61"/>
      <c r="V6" s="76" t="s">
        <v>25</v>
      </c>
    </row>
    <row r="7" spans="1:22" s="4" customFormat="1" ht="15" customHeight="1" x14ac:dyDescent="0.25">
      <c r="A7" s="48"/>
      <c r="B7" s="89"/>
      <c r="C7" s="89"/>
      <c r="D7" s="49"/>
      <c r="E7" s="10"/>
      <c r="F7" s="10"/>
      <c r="G7" s="29"/>
      <c r="H7" s="53"/>
      <c r="I7" s="48"/>
      <c r="J7" s="49"/>
      <c r="K7" s="48"/>
      <c r="L7" s="49"/>
      <c r="M7" s="48"/>
      <c r="N7" s="49"/>
      <c r="O7" s="55" t="s">
        <v>23</v>
      </c>
      <c r="P7" s="55" t="s">
        <v>6</v>
      </c>
      <c r="Q7" s="46" t="s">
        <v>24</v>
      </c>
      <c r="R7" s="47"/>
      <c r="S7" s="46" t="s">
        <v>13</v>
      </c>
      <c r="T7" s="47"/>
      <c r="U7" s="52" t="s">
        <v>14</v>
      </c>
      <c r="V7" s="77"/>
    </row>
    <row r="8" spans="1:22" s="4" customFormat="1" ht="15" customHeight="1" x14ac:dyDescent="0.25">
      <c r="A8" s="48"/>
      <c r="B8" s="89"/>
      <c r="C8" s="89"/>
      <c r="D8" s="49"/>
      <c r="E8" s="11"/>
      <c r="F8" s="11"/>
      <c r="G8" s="29"/>
      <c r="H8" s="53"/>
      <c r="I8" s="48"/>
      <c r="J8" s="49"/>
      <c r="K8" s="48"/>
      <c r="L8" s="49"/>
      <c r="M8" s="48"/>
      <c r="N8" s="49"/>
      <c r="O8" s="57"/>
      <c r="P8" s="56"/>
      <c r="Q8" s="48"/>
      <c r="R8" s="49"/>
      <c r="S8" s="48"/>
      <c r="T8" s="49"/>
      <c r="U8" s="53"/>
      <c r="V8" s="77"/>
    </row>
    <row r="9" spans="1:22" s="4" customFormat="1" ht="15" customHeight="1" x14ac:dyDescent="0.25">
      <c r="A9" s="48"/>
      <c r="B9" s="89"/>
      <c r="C9" s="89"/>
      <c r="D9" s="49"/>
      <c r="E9" s="11"/>
      <c r="F9" s="11"/>
      <c r="G9" s="29"/>
      <c r="H9" s="53"/>
      <c r="I9" s="48"/>
      <c r="J9" s="49"/>
      <c r="K9" s="48"/>
      <c r="L9" s="49"/>
      <c r="M9" s="48"/>
      <c r="N9" s="49"/>
      <c r="O9" s="57"/>
      <c r="P9" s="55" t="s">
        <v>6</v>
      </c>
      <c r="Q9" s="48"/>
      <c r="R9" s="49"/>
      <c r="S9" s="48"/>
      <c r="T9" s="49"/>
      <c r="U9" s="53"/>
      <c r="V9" s="77"/>
    </row>
    <row r="10" spans="1:22" s="4" customFormat="1" ht="21.75" customHeight="1" x14ac:dyDescent="0.25">
      <c r="A10" s="50"/>
      <c r="B10" s="90"/>
      <c r="C10" s="90"/>
      <c r="D10" s="51"/>
      <c r="E10" s="12"/>
      <c r="F10" s="12"/>
      <c r="G10" s="30"/>
      <c r="H10" s="54"/>
      <c r="I10" s="50"/>
      <c r="J10" s="51"/>
      <c r="K10" s="50"/>
      <c r="L10" s="51"/>
      <c r="M10" s="50"/>
      <c r="N10" s="51"/>
      <c r="O10" s="56"/>
      <c r="P10" s="56"/>
      <c r="Q10" s="50"/>
      <c r="R10" s="51"/>
      <c r="S10" s="50"/>
      <c r="T10" s="51"/>
      <c r="U10" s="54"/>
      <c r="V10" s="77"/>
    </row>
    <row r="11" spans="1:22" s="4" customFormat="1" ht="18" customHeight="1" x14ac:dyDescent="0.25">
      <c r="A11" s="91">
        <v>1</v>
      </c>
      <c r="B11" s="92"/>
      <c r="C11" s="92"/>
      <c r="D11" s="93"/>
      <c r="E11" s="24"/>
      <c r="F11" s="24">
        <v>3</v>
      </c>
      <c r="G11" s="24"/>
      <c r="H11" s="25">
        <v>2</v>
      </c>
      <c r="I11" s="43">
        <v>3</v>
      </c>
      <c r="J11" s="44"/>
      <c r="K11" s="43">
        <v>4</v>
      </c>
      <c r="L11" s="44"/>
      <c r="M11" s="43">
        <v>5</v>
      </c>
      <c r="N11" s="44"/>
      <c r="O11" s="43">
        <v>6</v>
      </c>
      <c r="P11" s="44"/>
      <c r="Q11" s="43">
        <v>7</v>
      </c>
      <c r="R11" s="44"/>
      <c r="S11" s="43">
        <v>8</v>
      </c>
      <c r="T11" s="44"/>
      <c r="U11" s="25">
        <v>9</v>
      </c>
      <c r="V11" s="38">
        <v>10</v>
      </c>
    </row>
    <row r="12" spans="1:22" s="1" customFormat="1" ht="25.5" customHeight="1" x14ac:dyDescent="0.3">
      <c r="A12" s="82" t="s">
        <v>1</v>
      </c>
      <c r="B12" s="83"/>
      <c r="C12" s="83"/>
      <c r="D12" s="84"/>
      <c r="E12" s="13"/>
      <c r="F12" s="13"/>
      <c r="G12" s="27"/>
      <c r="H12" s="34">
        <f>H14+H15</f>
        <v>3542689.46</v>
      </c>
      <c r="I12" s="65">
        <f>I14+I15</f>
        <v>1516100</v>
      </c>
      <c r="J12" s="66"/>
      <c r="K12" s="65">
        <f>K14+K15</f>
        <v>3660880</v>
      </c>
      <c r="L12" s="66"/>
      <c r="M12" s="65">
        <f>K12-I12</f>
        <v>2144780</v>
      </c>
      <c r="N12" s="66"/>
      <c r="O12" s="65">
        <f>O14+O15</f>
        <v>3660880</v>
      </c>
      <c r="P12" s="66"/>
      <c r="Q12" s="65">
        <f>Q14+Q15</f>
        <v>3502242.82</v>
      </c>
      <c r="R12" s="66"/>
      <c r="S12" s="62">
        <f>Q12-O12</f>
        <v>-158637.18000000017</v>
      </c>
      <c r="T12" s="62"/>
      <c r="U12" s="14">
        <f>Q12/O12*100</f>
        <v>95.666692707764241</v>
      </c>
      <c r="V12" s="36">
        <f>Q12-H12</f>
        <v>-40446.64000000013</v>
      </c>
    </row>
    <row r="13" spans="1:22" s="2" customFormat="1" ht="12" customHeight="1" x14ac:dyDescent="0.3">
      <c r="A13" s="94" t="s">
        <v>2</v>
      </c>
      <c r="B13" s="95"/>
      <c r="C13" s="95"/>
      <c r="D13" s="96"/>
      <c r="E13" s="15"/>
      <c r="F13" s="15"/>
      <c r="G13" s="31"/>
      <c r="H13" s="37"/>
      <c r="I13" s="63"/>
      <c r="J13" s="64"/>
      <c r="K13" s="63"/>
      <c r="L13" s="64"/>
      <c r="M13" s="63"/>
      <c r="N13" s="64"/>
      <c r="O13" s="69"/>
      <c r="P13" s="70"/>
      <c r="Q13" s="69"/>
      <c r="R13" s="70"/>
      <c r="S13" s="63"/>
      <c r="T13" s="64"/>
      <c r="U13" s="16"/>
      <c r="V13" s="35"/>
    </row>
    <row r="14" spans="1:22" s="3" customFormat="1" ht="56.25" customHeight="1" x14ac:dyDescent="0.3">
      <c r="A14" s="79" t="s">
        <v>3</v>
      </c>
      <c r="B14" s="80"/>
      <c r="C14" s="80"/>
      <c r="D14" s="81"/>
      <c r="E14" s="17"/>
      <c r="F14" s="17"/>
      <c r="G14" s="26"/>
      <c r="H14" s="39">
        <v>162822.46</v>
      </c>
      <c r="I14" s="100">
        <v>212900</v>
      </c>
      <c r="J14" s="101"/>
      <c r="K14" s="102">
        <v>212900</v>
      </c>
      <c r="L14" s="103"/>
      <c r="M14" s="106">
        <f t="shared" ref="M14:M17" si="0">K14-I14</f>
        <v>0</v>
      </c>
      <c r="N14" s="107"/>
      <c r="O14" s="102">
        <v>212900</v>
      </c>
      <c r="P14" s="103"/>
      <c r="Q14" s="102">
        <v>202342.82</v>
      </c>
      <c r="R14" s="103"/>
      <c r="S14" s="110">
        <f t="shared" ref="S14:S17" si="1">Q14-O14</f>
        <v>-10557.179999999993</v>
      </c>
      <c r="T14" s="110"/>
      <c r="U14" s="111">
        <f t="shared" ref="U14:U15" si="2">Q14/O14*100</f>
        <v>95.041249412869902</v>
      </c>
      <c r="V14" s="112">
        <f t="shared" ref="V14:V17" si="3">Q14-H14</f>
        <v>39520.360000000015</v>
      </c>
    </row>
    <row r="15" spans="1:22" s="3" customFormat="1" ht="39" customHeight="1" x14ac:dyDescent="0.3">
      <c r="A15" s="79" t="s">
        <v>4</v>
      </c>
      <c r="B15" s="80"/>
      <c r="C15" s="80"/>
      <c r="D15" s="81"/>
      <c r="E15" s="17"/>
      <c r="F15" s="17"/>
      <c r="G15" s="26"/>
      <c r="H15" s="39">
        <v>3379867</v>
      </c>
      <c r="I15" s="102">
        <v>1303200</v>
      </c>
      <c r="J15" s="103"/>
      <c r="K15" s="102">
        <v>3447980</v>
      </c>
      <c r="L15" s="103"/>
      <c r="M15" s="104">
        <f t="shared" si="0"/>
        <v>2144780</v>
      </c>
      <c r="N15" s="105"/>
      <c r="O15" s="102">
        <v>3447980</v>
      </c>
      <c r="P15" s="103"/>
      <c r="Q15" s="108">
        <v>3299900</v>
      </c>
      <c r="R15" s="109"/>
      <c r="S15" s="113">
        <f t="shared" si="1"/>
        <v>-148080</v>
      </c>
      <c r="T15" s="114"/>
      <c r="U15" s="111">
        <f t="shared" si="2"/>
        <v>95.705311515728056</v>
      </c>
      <c r="V15" s="112">
        <f t="shared" si="3"/>
        <v>-79967</v>
      </c>
    </row>
    <row r="16" spans="1:22" s="1" customFormat="1" ht="24.75" customHeight="1" x14ac:dyDescent="0.3">
      <c r="A16" s="82" t="s">
        <v>5</v>
      </c>
      <c r="B16" s="83"/>
      <c r="C16" s="83"/>
      <c r="D16" s="84"/>
      <c r="E16" s="13"/>
      <c r="F16" s="13"/>
      <c r="G16" s="27"/>
      <c r="H16" s="34">
        <v>3552610</v>
      </c>
      <c r="I16" s="67">
        <v>1526745</v>
      </c>
      <c r="J16" s="68"/>
      <c r="K16" s="65">
        <v>3671525</v>
      </c>
      <c r="L16" s="66"/>
      <c r="M16" s="65">
        <f t="shared" si="0"/>
        <v>2144780</v>
      </c>
      <c r="N16" s="66"/>
      <c r="O16" s="65">
        <v>3671525</v>
      </c>
      <c r="P16" s="66"/>
      <c r="Q16" s="71">
        <v>3429944.98</v>
      </c>
      <c r="R16" s="72"/>
      <c r="S16" s="42">
        <f t="shared" si="1"/>
        <v>-241580.02000000002</v>
      </c>
      <c r="T16" s="73"/>
      <c r="U16" s="14">
        <f>Q16/O16*100</f>
        <v>93.420172271739943</v>
      </c>
      <c r="V16" s="36">
        <f t="shared" si="3"/>
        <v>-122665.02000000002</v>
      </c>
    </row>
    <row r="17" spans="1:22" s="1" customFormat="1" ht="39" customHeight="1" x14ac:dyDescent="0.3">
      <c r="A17" s="85" t="s">
        <v>9</v>
      </c>
      <c r="B17" s="86"/>
      <c r="C17" s="86"/>
      <c r="D17" s="87"/>
      <c r="E17" s="18"/>
      <c r="F17" s="18"/>
      <c r="G17" s="28"/>
      <c r="H17" s="40">
        <f>H12-H16</f>
        <v>-9920.5400000000373</v>
      </c>
      <c r="I17" s="65">
        <f>I12-I16</f>
        <v>-10645</v>
      </c>
      <c r="J17" s="66"/>
      <c r="K17" s="22">
        <f>K12-K16</f>
        <v>-10645</v>
      </c>
      <c r="L17" s="23"/>
      <c r="M17" s="65">
        <f t="shared" si="0"/>
        <v>0</v>
      </c>
      <c r="N17" s="66"/>
      <c r="O17" s="65">
        <f>O12-O16</f>
        <v>-10645</v>
      </c>
      <c r="P17" s="66"/>
      <c r="Q17" s="65">
        <f>Q12-Q16</f>
        <v>72297.839999999851</v>
      </c>
      <c r="R17" s="66"/>
      <c r="S17" s="42">
        <f t="shared" si="1"/>
        <v>82942.839999999851</v>
      </c>
      <c r="T17" s="42"/>
      <c r="U17" s="14"/>
      <c r="V17" s="36">
        <f t="shared" si="3"/>
        <v>82218.379999999888</v>
      </c>
    </row>
    <row r="18" spans="1:22" x14ac:dyDescent="0.25">
      <c r="H18" s="32"/>
    </row>
    <row r="19" spans="1:22" s="6" customFormat="1" ht="18.75" x14ac:dyDescent="0.3">
      <c r="A19" s="74"/>
      <c r="B19" s="74"/>
      <c r="C19" s="74"/>
      <c r="D19" s="74"/>
    </row>
    <row r="20" spans="1:22" s="6" customFormat="1" ht="18.75" x14ac:dyDescent="0.3">
      <c r="A20" s="5" t="s">
        <v>17</v>
      </c>
      <c r="B20" s="21"/>
      <c r="C20" s="21"/>
      <c r="D20" s="21"/>
    </row>
    <row r="21" spans="1:22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75"/>
      <c r="P21" s="75"/>
      <c r="Q21" s="75"/>
      <c r="U21" s="19" t="s">
        <v>18</v>
      </c>
    </row>
    <row r="22" spans="1:22" s="6" customFormat="1" ht="6.75" customHeight="1" x14ac:dyDescent="0.3"/>
    <row r="23" spans="1:22" s="6" customFormat="1" ht="18.75" x14ac:dyDescent="0.3">
      <c r="A23" s="74" t="s">
        <v>11</v>
      </c>
      <c r="B23" s="74"/>
      <c r="C23" s="74"/>
      <c r="D23" s="74"/>
    </row>
    <row r="24" spans="1:22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75"/>
      <c r="P24" s="75"/>
      <c r="Q24" s="75"/>
      <c r="U24" s="19" t="s">
        <v>12</v>
      </c>
    </row>
  </sheetData>
  <mergeCells count="70">
    <mergeCell ref="V6:V10"/>
    <mergeCell ref="H6:H10"/>
    <mergeCell ref="A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3:D23"/>
    <mergeCell ref="O21:Q21"/>
    <mergeCell ref="M17:N17"/>
    <mergeCell ref="O17:P17"/>
    <mergeCell ref="Q17:R17"/>
    <mergeCell ref="I17:J17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M14:N14"/>
    <mergeCell ref="M12:N12"/>
    <mergeCell ref="Q12:R12"/>
    <mergeCell ref="M13:N13"/>
    <mergeCell ref="O13:P13"/>
    <mergeCell ref="Q13:R13"/>
    <mergeCell ref="I11:J11"/>
    <mergeCell ref="I15:J15"/>
    <mergeCell ref="I16:J16"/>
    <mergeCell ref="K14:L14"/>
    <mergeCell ref="K12:L12"/>
    <mergeCell ref="K13:L13"/>
    <mergeCell ref="I12:J12"/>
    <mergeCell ref="I13:J13"/>
    <mergeCell ref="I14:J14"/>
    <mergeCell ref="S14:T14"/>
    <mergeCell ref="S12:T12"/>
    <mergeCell ref="S13:T13"/>
    <mergeCell ref="O12:P12"/>
    <mergeCell ref="O14:P14"/>
    <mergeCell ref="Q14:R14"/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</mergeCells>
  <pageMargins left="0.9055118110236221" right="0.11811023622047245" top="0.55118110236220474" bottom="0.35433070866141736" header="0" footer="0"/>
  <pageSetup paperSize="9" scale="8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ксп2</cp:lastModifiedBy>
  <cp:lastPrinted>2015-04-16T05:05:34Z</cp:lastPrinted>
  <dcterms:created xsi:type="dcterms:W3CDTF">2012-04-09T06:34:51Z</dcterms:created>
  <dcterms:modified xsi:type="dcterms:W3CDTF">2015-04-16T23:00:38Z</dcterms:modified>
</cp:coreProperties>
</file>